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7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87" i="1" l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44" i="1" l="1"/>
  <c r="G44" i="1"/>
  <c r="H43" i="1"/>
  <c r="G43" i="1"/>
  <c r="H42" i="1"/>
  <c r="G42" i="1"/>
  <c r="H67" i="1" l="1"/>
  <c r="G67" i="1"/>
  <c r="H66" i="1"/>
  <c r="G66" i="1"/>
  <c r="H65" i="1"/>
  <c r="G65" i="1"/>
  <c r="H61" i="1"/>
  <c r="G61" i="1"/>
  <c r="H60" i="1"/>
  <c r="G60" i="1"/>
  <c r="H59" i="1"/>
  <c r="G59" i="1"/>
  <c r="H55" i="1"/>
  <c r="G55" i="1"/>
  <c r="H54" i="1"/>
  <c r="G54" i="1"/>
  <c r="H53" i="1"/>
  <c r="G53" i="1"/>
  <c r="H52" i="1"/>
  <c r="G52" i="1"/>
  <c r="H51" i="1"/>
  <c r="G51" i="1"/>
  <c r="H50" i="1"/>
  <c r="G50" i="1"/>
  <c r="G7" i="1" l="1"/>
  <c r="H7" i="1"/>
  <c r="G8" i="1"/>
  <c r="H8" i="1"/>
  <c r="G9" i="1"/>
  <c r="H9" i="1"/>
  <c r="G10" i="1"/>
  <c r="H10" i="1"/>
  <c r="G11" i="1"/>
  <c r="H11" i="1"/>
  <c r="G12" i="1"/>
  <c r="H12" i="1"/>
  <c r="G15" i="1"/>
  <c r="H15" i="1"/>
  <c r="G16" i="1"/>
  <c r="H16" i="1"/>
  <c r="G17" i="1"/>
  <c r="H17" i="1"/>
  <c r="G18" i="1"/>
  <c r="H18" i="1"/>
  <c r="G19" i="1"/>
  <c r="H19" i="1"/>
  <c r="G20" i="1"/>
  <c r="H20" i="1"/>
  <c r="G24" i="1"/>
  <c r="H24" i="1"/>
  <c r="G25" i="1"/>
  <c r="H25" i="1"/>
  <c r="G26" i="1"/>
  <c r="H26" i="1"/>
  <c r="G27" i="1"/>
  <c r="H27" i="1"/>
  <c r="G28" i="1"/>
  <c r="H28" i="1"/>
  <c r="G29" i="1"/>
  <c r="H29" i="1"/>
  <c r="G33" i="1"/>
  <c r="H33" i="1"/>
  <c r="G34" i="1"/>
  <c r="H34" i="1"/>
  <c r="G35" i="1"/>
  <c r="H35" i="1"/>
  <c r="G36" i="1"/>
  <c r="H36" i="1"/>
  <c r="G37" i="1"/>
  <c r="H37" i="1"/>
  <c r="G38" i="1"/>
  <c r="H38" i="1"/>
</calcChain>
</file>

<file path=xl/sharedStrings.xml><?xml version="1.0" encoding="utf-8"?>
<sst xmlns="http://schemas.openxmlformats.org/spreadsheetml/2006/main" count="186" uniqueCount="59">
  <si>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</si>
  <si>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</si>
  <si>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</si>
  <si>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</si>
  <si>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</si>
  <si>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</si>
  <si>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</si>
  <si>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</si>
  <si>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</si>
  <si>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</si>
  <si>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</si>
  <si>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</si>
  <si>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</si>
  <si>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</si>
  <si>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</si>
  <si>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</si>
  <si>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</si>
  <si>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</si>
  <si>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</si>
  <si>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A1</t>
  </si>
  <si>
    <t>H1</t>
  </si>
  <si>
    <t>B2</t>
  </si>
  <si>
    <t>F2</t>
  </si>
  <si>
    <t>B1</t>
  </si>
  <si>
    <t>F1</t>
  </si>
  <si>
    <t>D2</t>
  </si>
  <si>
    <t>E2</t>
  </si>
  <si>
    <t>C1</t>
  </si>
  <si>
    <t>D1</t>
  </si>
  <si>
    <t>E1</t>
  </si>
  <si>
    <t>G1</t>
  </si>
  <si>
    <t>C2</t>
  </si>
  <si>
    <t>H2</t>
  </si>
  <si>
    <t>A2</t>
  </si>
  <si>
    <t>2024-2025 EĞİTİM ÖĞRETİM YILI OKUL SPORLARI FUTBOL GENÇ A ERKEK FİKSTÜRÜ</t>
  </si>
  <si>
    <t>SEFERİHİSAR ASİL NADİR AL.</t>
  </si>
  <si>
    <t>SEFERİHİSAR NECAT HEPKON AL.</t>
  </si>
  <si>
    <t>SEFERİHİSAR BORSA İSTANBUL MTAL.</t>
  </si>
  <si>
    <t>SEFERİHİSAR SEMİHA İRFAN ÇALI MTAL.</t>
  </si>
  <si>
    <t>FOÇA RECEP KERMAN SPOR LİSESİ</t>
  </si>
  <si>
    <t>GÜZELBAHÇE DÜŞÜNÜR KOLEJİ AL.</t>
  </si>
  <si>
    <t>BORNOVA ARKAS MTAL.</t>
  </si>
  <si>
    <t>BUCA ATATÜRK SPOR LİSESİ</t>
  </si>
  <si>
    <t>KARŞIYAKA MUSTAFA KAYA SPOR LİSESİ</t>
  </si>
  <si>
    <t>KONAK ATATÜRK LİSESİ</t>
  </si>
  <si>
    <t>KARABAĞLAR İTO VAKFI SÜLEYMAN TAŞTEKİN MTAL.</t>
  </si>
  <si>
    <t>KEMALPAŞA ÜLKÜ HIZAL AL.</t>
  </si>
  <si>
    <t xml:space="preserve">KARŞIYAKA ŞHT. PROF DR. İLHAN VARANK AİHL. </t>
  </si>
  <si>
    <t>MENEMEN ÖZEL HAVA JET MTAL.</t>
  </si>
  <si>
    <t xml:space="preserve">BAYRAKLI HALİDE EDİP  ADIVAR AL. </t>
  </si>
  <si>
    <t>BUCA NECLA TEVFİK KARADAVUT MTAL.</t>
  </si>
  <si>
    <t>KARABAĞLAR VALİ NEVZAT AYAZ AL.</t>
  </si>
  <si>
    <t>FİNAL GRUBU</t>
  </si>
  <si>
    <t>G2</t>
  </si>
  <si>
    <t>ATATÜRK STADI YAN SAHA 1</t>
  </si>
  <si>
    <t>SEFERİHİSAR İZZET GÜL STADI</t>
  </si>
  <si>
    <t>KONAK MİTHATPAŞA MTAL.çekilmiştir.</t>
  </si>
  <si>
    <t>iptal</t>
  </si>
  <si>
    <t>BORNOVA SINAV KOLEJİ çekilmiştir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</si>
</sst>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14" fontId="1" fillId="0" borderId="0" xfId="0" applyNumberFormat="1" applyFont="1" applyBorder="1"/>
    <xf numFmtId="20" fontId="1" fillId="0" borderId="0" xfId="0" applyNumberFormat="1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14" fontId="1" fillId="2" borderId="0" xfId="0" applyNumberFormat="1" applyFont="1" applyFill="1" applyBorder="1"/>
    <xf numFmtId="20" fontId="1" fillId="2" borderId="0" xfId="0" applyNumberFormat="1" applyFont="1" applyFill="1" applyBorder="1"/>
    <xf numFmtId="0" fontId="1" fillId="3" borderId="1" xfId="0" applyFont="1" applyFill="1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4" fillId="3" borderId="1" xfId="0" applyFont="1" applyFill="1" applyBorder="1"/>
    <xf numFmtId="14" fontId="4" fillId="3" borderId="1" xfId="0" applyNumberFormat="1" applyFont="1" applyFill="1" applyBorder="1"/>
    <xf numFmtId="20" fontId="4" fillId="3" borderId="1" xfId="0" applyNumberFormat="1" applyFont="1" applyFill="1" applyBorder="1"/>
    <xf numFmtId="0" fontId="1" fillId="3" borderId="2" xfId="0" applyFont="1" applyFill="1" applyBorder="1"/>
    <xf numFmtId="0" fontId="0" fillId="3" borderId="0" xfId="0" applyFill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A4" zoomScale="85" zoomScaleNormal="85" workbookViewId="0">
      <selection activeCell="I21" sqref="I21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3" t="s">
        <v>17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x14ac:dyDescent="0.25">
      <c r="A4" s="33" t="s">
        <v>18</v>
      </c>
      <c r="B4" s="34"/>
      <c r="C4" s="34"/>
      <c r="D4" s="34"/>
      <c r="E4" s="34"/>
      <c r="F4" s="34"/>
      <c r="G4" s="34"/>
      <c r="H4" s="34"/>
      <c r="I4" s="34"/>
      <c r="J4" s="35"/>
    </row>
    <row r="5" spans="1:10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/>
      <c r="B7" s="9"/>
      <c r="C7" s="2" t="s">
        <v>35</v>
      </c>
      <c r="D7" s="12">
        <v>1</v>
      </c>
      <c r="E7" s="8">
        <v>45615</v>
      </c>
      <c r="F7" s="11">
        <v>0.4375</v>
      </c>
      <c r="G7" s="10" t="str">
        <f>C7</f>
        <v>SEFERİHİSAR ASİL NADİR AL.</v>
      </c>
      <c r="H7" s="10" t="str">
        <f>C10</f>
        <v>SEFERİHİSAR SEMİHA İRFAN ÇALI MTAL.</v>
      </c>
      <c r="I7" s="10" t="s">
        <v>55</v>
      </c>
      <c r="J7" s="1"/>
    </row>
    <row r="8" spans="1:10" x14ac:dyDescent="0.25">
      <c r="A8" s="9"/>
      <c r="B8" s="9"/>
      <c r="C8" s="2" t="s">
        <v>36</v>
      </c>
      <c r="D8" s="12">
        <v>2</v>
      </c>
      <c r="E8" s="8">
        <v>45615</v>
      </c>
      <c r="F8" s="11">
        <v>0.5</v>
      </c>
      <c r="G8" s="10" t="str">
        <f>C8</f>
        <v>SEFERİHİSAR NECAT HEPKON AL.</v>
      </c>
      <c r="H8" s="10" t="str">
        <f>C9</f>
        <v>SEFERİHİSAR BORSA İSTANBUL MTAL.</v>
      </c>
      <c r="I8" s="10" t="s">
        <v>55</v>
      </c>
      <c r="J8" s="1"/>
    </row>
    <row r="9" spans="1:10" x14ac:dyDescent="0.25">
      <c r="A9" s="9"/>
      <c r="B9" s="9"/>
      <c r="C9" s="2" t="s">
        <v>37</v>
      </c>
      <c r="D9" s="12">
        <v>3</v>
      </c>
      <c r="E9" s="6">
        <v>45617</v>
      </c>
      <c r="F9" s="11">
        <v>0.4375</v>
      </c>
      <c r="G9" s="10" t="str">
        <f>C7</f>
        <v>SEFERİHİSAR ASİL NADİR AL.</v>
      </c>
      <c r="H9" s="10" t="str">
        <f>C9</f>
        <v>SEFERİHİSAR BORSA İSTANBUL MTAL.</v>
      </c>
      <c r="I9" s="10" t="s">
        <v>55</v>
      </c>
      <c r="J9" s="1"/>
    </row>
    <row r="10" spans="1:10" x14ac:dyDescent="0.25">
      <c r="A10" s="9"/>
      <c r="B10" s="9"/>
      <c r="C10" s="2" t="s">
        <v>38</v>
      </c>
      <c r="D10" s="12">
        <v>4</v>
      </c>
      <c r="E10" s="6">
        <v>45617</v>
      </c>
      <c r="F10" s="11">
        <v>0.5</v>
      </c>
      <c r="G10" s="10" t="str">
        <f>C10</f>
        <v>SEFERİHİSAR SEMİHA İRFAN ÇALI MTAL.</v>
      </c>
      <c r="H10" s="10" t="str">
        <f>C8</f>
        <v>SEFERİHİSAR NECAT HEPKON AL.</v>
      </c>
      <c r="I10" s="10" t="s">
        <v>55</v>
      </c>
      <c r="J10" s="1"/>
    </row>
    <row r="11" spans="1:10" x14ac:dyDescent="0.25">
      <c r="A11" s="4"/>
      <c r="B11" s="4"/>
      <c r="C11" s="4"/>
      <c r="D11" s="12">
        <v>5</v>
      </c>
      <c r="E11" s="8">
        <v>45622</v>
      </c>
      <c r="F11" s="11">
        <v>0.4375</v>
      </c>
      <c r="G11" s="10" t="str">
        <f>C7</f>
        <v>SEFERİHİSAR ASİL NADİR AL.</v>
      </c>
      <c r="H11" s="10" t="str">
        <f>C8</f>
        <v>SEFERİHİSAR NECAT HEPKON AL.</v>
      </c>
      <c r="I11" s="10" t="s">
        <v>55</v>
      </c>
      <c r="J11" s="1"/>
    </row>
    <row r="12" spans="1:10" x14ac:dyDescent="0.25">
      <c r="A12" s="4"/>
      <c r="B12" s="4"/>
      <c r="C12" s="4"/>
      <c r="D12" s="12">
        <v>6</v>
      </c>
      <c r="E12" s="8">
        <v>45622</v>
      </c>
      <c r="F12" s="11">
        <v>0.5</v>
      </c>
      <c r="G12" s="10" t="str">
        <f>C9</f>
        <v>SEFERİHİSAR BORSA İSTANBUL MTAL.</v>
      </c>
      <c r="H12" s="10" t="str">
        <f>C10</f>
        <v>SEFERİHİSAR SEMİHA İRFAN ÇALI MTAL.</v>
      </c>
      <c r="I12" s="10" t="s">
        <v>55</v>
      </c>
      <c r="J12" s="1"/>
    </row>
    <row r="14" spans="1:10" x14ac:dyDescent="0.25">
      <c r="A14" s="1" t="s">
        <v>7</v>
      </c>
      <c r="B14" s="1" t="s">
        <v>8</v>
      </c>
      <c r="C14" s="1" t="s">
        <v>10</v>
      </c>
      <c r="D14" s="2" t="s">
        <v>0</v>
      </c>
      <c r="E14" s="2" t="s">
        <v>1</v>
      </c>
      <c r="F14" s="2" t="s">
        <v>2</v>
      </c>
      <c r="G14" s="2" t="s">
        <v>3</v>
      </c>
      <c r="H14" s="2" t="s">
        <v>4</v>
      </c>
      <c r="I14" s="5" t="s">
        <v>5</v>
      </c>
      <c r="J14" s="1" t="s">
        <v>6</v>
      </c>
    </row>
    <row r="15" spans="1:10" x14ac:dyDescent="0.25">
      <c r="A15" s="9"/>
      <c r="B15" s="9"/>
      <c r="C15" s="3" t="s">
        <v>39</v>
      </c>
      <c r="D15" s="2">
        <v>7</v>
      </c>
      <c r="E15" s="8">
        <v>45601</v>
      </c>
      <c r="F15" s="7">
        <v>0.5625</v>
      </c>
      <c r="G15" s="2" t="str">
        <f>C15</f>
        <v>FOÇA RECEP KERMAN SPOR LİSESİ</v>
      </c>
      <c r="H15" s="2" t="str">
        <f>C18</f>
        <v>BORNOVA ARKAS MTAL.</v>
      </c>
      <c r="I15" s="10" t="s">
        <v>54</v>
      </c>
      <c r="J15" s="1"/>
    </row>
    <row r="16" spans="1:10" x14ac:dyDescent="0.25">
      <c r="A16" s="9"/>
      <c r="B16" s="9"/>
      <c r="C16" s="29" t="s">
        <v>58</v>
      </c>
      <c r="D16" s="2">
        <v>8</v>
      </c>
      <c r="E16" s="8">
        <v>45601</v>
      </c>
      <c r="F16" s="7">
        <v>0.5</v>
      </c>
      <c r="G16" s="2" t="str">
        <f>C16</f>
        <v>BORNOVA SINAV KOLEJİ çekilmiştir</v>
      </c>
      <c r="H16" s="2" t="str">
        <f>C17</f>
        <v>GÜZELBAHÇE DÜŞÜNÜR KOLEJİ AL.</v>
      </c>
      <c r="I16" s="10" t="s">
        <v>54</v>
      </c>
      <c r="J16" s="1"/>
    </row>
    <row r="17" spans="1:11" x14ac:dyDescent="0.25">
      <c r="A17" s="9"/>
      <c r="B17" s="9"/>
      <c r="C17" s="3" t="s">
        <v>40</v>
      </c>
      <c r="D17" s="2">
        <v>9</v>
      </c>
      <c r="E17" s="6">
        <v>45615</v>
      </c>
      <c r="F17" s="7">
        <v>0.5625</v>
      </c>
      <c r="G17" s="2" t="str">
        <f>C15</f>
        <v>FOÇA RECEP KERMAN SPOR LİSESİ</v>
      </c>
      <c r="H17" s="2" t="str">
        <f>C17</f>
        <v>GÜZELBAHÇE DÜŞÜNÜR KOLEJİ AL.</v>
      </c>
      <c r="I17" s="10" t="s">
        <v>54</v>
      </c>
      <c r="J17" s="1"/>
    </row>
    <row r="18" spans="1:11" x14ac:dyDescent="0.25">
      <c r="A18" s="9"/>
      <c r="B18" s="9"/>
      <c r="C18" s="3" t="s">
        <v>41</v>
      </c>
      <c r="D18" s="23">
        <v>10</v>
      </c>
      <c r="E18" s="24">
        <v>45615</v>
      </c>
      <c r="F18" s="25">
        <v>0.4375</v>
      </c>
      <c r="G18" s="23" t="str">
        <f>C18</f>
        <v>BORNOVA ARKAS MTAL.</v>
      </c>
      <c r="H18" s="23" t="str">
        <f>C16</f>
        <v>BORNOVA SINAV KOLEJİ çekilmiştir</v>
      </c>
      <c r="I18" s="23" t="s">
        <v>54</v>
      </c>
      <c r="J18" s="1"/>
      <c r="K18" s="30" t="s">
        <v>57</v>
      </c>
    </row>
    <row r="19" spans="1:11" x14ac:dyDescent="0.25">
      <c r="A19" s="4"/>
      <c r="B19" s="4"/>
      <c r="C19" s="4"/>
      <c r="D19" s="23">
        <v>11</v>
      </c>
      <c r="E19" s="24">
        <v>45624</v>
      </c>
      <c r="F19" s="25">
        <v>0.5625</v>
      </c>
      <c r="G19" s="23" t="str">
        <f>C15</f>
        <v>FOÇA RECEP KERMAN SPOR LİSESİ</v>
      </c>
      <c r="H19" s="23" t="str">
        <f>C16</f>
        <v>BORNOVA SINAV KOLEJİ çekilmiştir</v>
      </c>
      <c r="I19" s="23" t="s">
        <v>54</v>
      </c>
      <c r="J19" s="1"/>
      <c r="K19" s="30" t="s">
        <v>57</v>
      </c>
    </row>
    <row r="20" spans="1:11" x14ac:dyDescent="0.25">
      <c r="A20" s="4"/>
      <c r="B20" s="4"/>
      <c r="C20" s="4"/>
      <c r="D20" s="2">
        <v>12</v>
      </c>
      <c r="E20" s="8">
        <v>45624</v>
      </c>
      <c r="F20" s="7">
        <v>0.5</v>
      </c>
      <c r="G20" s="2" t="str">
        <f>C17</f>
        <v>GÜZELBAHÇE DÜŞÜNÜR KOLEJİ AL.</v>
      </c>
      <c r="H20" s="2" t="str">
        <f>C18</f>
        <v>BORNOVA ARKAS MTAL.</v>
      </c>
      <c r="I20" s="10" t="s">
        <v>54</v>
      </c>
      <c r="J20" s="1"/>
    </row>
    <row r="21" spans="1:11" x14ac:dyDescent="0.25">
      <c r="A21" s="4"/>
      <c r="B21" s="4"/>
      <c r="C21" s="4"/>
      <c r="D21" s="13"/>
      <c r="E21" s="14"/>
      <c r="F21" s="15"/>
      <c r="G21" s="13"/>
      <c r="H21" s="13"/>
      <c r="I21" s="13"/>
      <c r="J21" s="16"/>
    </row>
    <row r="23" spans="1:11" x14ac:dyDescent="0.25">
      <c r="A23" s="1" t="s">
        <v>7</v>
      </c>
      <c r="B23" s="1" t="s">
        <v>8</v>
      </c>
      <c r="C23" s="1" t="s">
        <v>11</v>
      </c>
      <c r="D23" s="2" t="s">
        <v>0</v>
      </c>
      <c r="E23" s="2" t="s">
        <v>1</v>
      </c>
      <c r="F23" s="2" t="s">
        <v>2</v>
      </c>
      <c r="G23" s="2" t="s">
        <v>3</v>
      </c>
      <c r="H23" s="2" t="s">
        <v>4</v>
      </c>
      <c r="I23" s="5" t="s">
        <v>5</v>
      </c>
      <c r="J23" s="1" t="s">
        <v>6</v>
      </c>
    </row>
    <row r="24" spans="1:11" x14ac:dyDescent="0.25">
      <c r="A24" s="9"/>
      <c r="B24" s="9"/>
      <c r="C24" s="3" t="s">
        <v>42</v>
      </c>
      <c r="D24" s="2">
        <v>13</v>
      </c>
      <c r="E24" s="8">
        <v>45603</v>
      </c>
      <c r="F24" s="7">
        <v>0.4375</v>
      </c>
      <c r="G24" s="2" t="str">
        <f>C24</f>
        <v>BUCA ATATÜRK SPOR LİSESİ</v>
      </c>
      <c r="H24" s="2" t="str">
        <f>C27</f>
        <v>KONAK ATATÜRK LİSESİ</v>
      </c>
      <c r="I24" s="10" t="s">
        <v>54</v>
      </c>
      <c r="J24" s="1"/>
    </row>
    <row r="25" spans="1:11" x14ac:dyDescent="0.25">
      <c r="A25" s="9"/>
      <c r="B25" s="9"/>
      <c r="C25" s="3" t="s">
        <v>43</v>
      </c>
      <c r="D25" s="23">
        <v>14</v>
      </c>
      <c r="E25" s="24">
        <v>45603</v>
      </c>
      <c r="F25" s="25">
        <v>0.5</v>
      </c>
      <c r="G25" s="23" t="str">
        <f>C25</f>
        <v>KARŞIYAKA MUSTAFA KAYA SPOR LİSESİ</v>
      </c>
      <c r="H25" s="23" t="str">
        <f>C26</f>
        <v>KONAK MİTHATPAŞA MTAL.çekilmiştir.</v>
      </c>
      <c r="I25" s="23" t="s">
        <v>54</v>
      </c>
      <c r="J25" s="1"/>
    </row>
    <row r="26" spans="1:11" x14ac:dyDescent="0.25">
      <c r="A26" s="9"/>
      <c r="B26" s="9"/>
      <c r="C26" s="29" t="s">
        <v>56</v>
      </c>
      <c r="D26" s="26">
        <v>15</v>
      </c>
      <c r="E26" s="27">
        <v>45617</v>
      </c>
      <c r="F26" s="28">
        <v>0.4375</v>
      </c>
      <c r="G26" s="26" t="str">
        <f>C24</f>
        <v>BUCA ATATÜRK SPOR LİSESİ</v>
      </c>
      <c r="H26" s="26" t="str">
        <f>C26</f>
        <v>KONAK MİTHATPAŞA MTAL.çekilmiştir.</v>
      </c>
      <c r="I26" s="26" t="s">
        <v>54</v>
      </c>
      <c r="J26" s="1"/>
      <c r="K26" s="30" t="s">
        <v>57</v>
      </c>
    </row>
    <row r="27" spans="1:11" x14ac:dyDescent="0.25">
      <c r="A27" s="9"/>
      <c r="B27" s="9"/>
      <c r="C27" s="3" t="s">
        <v>44</v>
      </c>
      <c r="D27" s="2">
        <v>16</v>
      </c>
      <c r="E27" s="6">
        <v>45617</v>
      </c>
      <c r="F27" s="7">
        <v>0.5625</v>
      </c>
      <c r="G27" s="2" t="str">
        <f>C27</f>
        <v>KONAK ATATÜRK LİSESİ</v>
      </c>
      <c r="H27" s="2" t="str">
        <f>C25</f>
        <v>KARŞIYAKA MUSTAFA KAYA SPOR LİSESİ</v>
      </c>
      <c r="I27" s="10" t="s">
        <v>54</v>
      </c>
      <c r="J27" s="1"/>
    </row>
    <row r="28" spans="1:11" x14ac:dyDescent="0.25">
      <c r="A28" s="4"/>
      <c r="B28" s="4"/>
      <c r="C28" s="4"/>
      <c r="D28" s="2">
        <v>17</v>
      </c>
      <c r="E28" s="8">
        <v>45624</v>
      </c>
      <c r="F28" s="7">
        <v>0.4375</v>
      </c>
      <c r="G28" s="2" t="str">
        <f>C24</f>
        <v>BUCA ATATÜRK SPOR LİSESİ</v>
      </c>
      <c r="H28" s="2" t="str">
        <f>C25</f>
        <v>KARŞIYAKA MUSTAFA KAYA SPOR LİSESİ</v>
      </c>
      <c r="I28" s="10" t="s">
        <v>54</v>
      </c>
      <c r="J28" s="1"/>
    </row>
    <row r="29" spans="1:11" x14ac:dyDescent="0.25">
      <c r="A29" s="4"/>
      <c r="B29" s="4"/>
      <c r="C29" s="4"/>
      <c r="D29" s="23">
        <v>18</v>
      </c>
      <c r="E29" s="24">
        <v>45629</v>
      </c>
      <c r="F29" s="25">
        <v>0.4375</v>
      </c>
      <c r="G29" s="23" t="str">
        <f>C26</f>
        <v>KONAK MİTHATPAŞA MTAL.çekilmiştir.</v>
      </c>
      <c r="H29" s="23" t="str">
        <f>C27</f>
        <v>KONAK ATATÜRK LİSESİ</v>
      </c>
      <c r="I29" s="23" t="s">
        <v>54</v>
      </c>
      <c r="J29" s="1"/>
      <c r="K29" s="30" t="s">
        <v>57</v>
      </c>
    </row>
    <row r="32" spans="1:11" x14ac:dyDescent="0.25">
      <c r="A32" s="1" t="s">
        <v>7</v>
      </c>
      <c r="B32" s="1" t="s">
        <v>8</v>
      </c>
      <c r="C32" s="1" t="s">
        <v>12</v>
      </c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5" t="s">
        <v>5</v>
      </c>
      <c r="J32" s="1" t="s">
        <v>6</v>
      </c>
    </row>
    <row r="33" spans="1:10" x14ac:dyDescent="0.25">
      <c r="A33" s="9"/>
      <c r="B33" s="9"/>
      <c r="C33" s="3" t="s">
        <v>45</v>
      </c>
      <c r="D33" s="10">
        <v>19</v>
      </c>
      <c r="E33" s="8">
        <v>45603</v>
      </c>
      <c r="F33" s="11">
        <v>0.5625</v>
      </c>
      <c r="G33" s="10" t="str">
        <f>C33</f>
        <v>KARABAĞLAR İTO VAKFI SÜLEYMAN TAŞTEKİN MTAL.</v>
      </c>
      <c r="H33" s="10" t="str">
        <f>C36</f>
        <v>MENEMEN ÖZEL HAVA JET MTAL.</v>
      </c>
      <c r="I33" s="10" t="s">
        <v>54</v>
      </c>
      <c r="J33" s="1"/>
    </row>
    <row r="34" spans="1:10" x14ac:dyDescent="0.25">
      <c r="A34" s="9"/>
      <c r="B34" s="9"/>
      <c r="C34" s="3" t="s">
        <v>46</v>
      </c>
      <c r="D34" s="10">
        <v>20</v>
      </c>
      <c r="E34" s="6">
        <v>45615</v>
      </c>
      <c r="F34" s="11">
        <v>0.5</v>
      </c>
      <c r="G34" s="10" t="str">
        <f>C34</f>
        <v>KEMALPAŞA ÜLKÜ HIZAL AL.</v>
      </c>
      <c r="H34" s="10" t="str">
        <f>C35</f>
        <v xml:space="preserve">KARŞIYAKA ŞHT. PROF DR. İLHAN VARANK AİHL. </v>
      </c>
      <c r="I34" s="10" t="s">
        <v>54</v>
      </c>
      <c r="J34" s="1"/>
    </row>
    <row r="35" spans="1:10" x14ac:dyDescent="0.25">
      <c r="A35" s="9"/>
      <c r="B35" s="9"/>
      <c r="C35" s="3" t="s">
        <v>47</v>
      </c>
      <c r="D35" s="10">
        <v>21</v>
      </c>
      <c r="E35" s="6">
        <v>45622</v>
      </c>
      <c r="F35" s="11">
        <v>0.4375</v>
      </c>
      <c r="G35" s="10" t="str">
        <f>C33</f>
        <v>KARABAĞLAR İTO VAKFI SÜLEYMAN TAŞTEKİN MTAL.</v>
      </c>
      <c r="H35" s="10" t="str">
        <f>C35</f>
        <v xml:space="preserve">KARŞIYAKA ŞHT. PROF DR. İLHAN VARANK AİHL. </v>
      </c>
      <c r="I35" s="10" t="s">
        <v>54</v>
      </c>
      <c r="J35" s="1"/>
    </row>
    <row r="36" spans="1:10" x14ac:dyDescent="0.25">
      <c r="A36" s="9"/>
      <c r="B36" s="9"/>
      <c r="C36" s="3" t="s">
        <v>48</v>
      </c>
      <c r="D36" s="10">
        <v>22</v>
      </c>
      <c r="E36" s="6">
        <v>45622</v>
      </c>
      <c r="F36" s="11">
        <v>0.5625</v>
      </c>
      <c r="G36" s="10" t="str">
        <f>C36</f>
        <v>MENEMEN ÖZEL HAVA JET MTAL.</v>
      </c>
      <c r="H36" s="10" t="str">
        <f>C34</f>
        <v>KEMALPAŞA ÜLKÜ HIZAL AL.</v>
      </c>
      <c r="I36" s="10" t="s">
        <v>54</v>
      </c>
      <c r="J36" s="1"/>
    </row>
    <row r="37" spans="1:10" x14ac:dyDescent="0.25">
      <c r="A37" s="4"/>
      <c r="B37" s="4"/>
      <c r="C37" s="4"/>
      <c r="D37" s="10">
        <v>23</v>
      </c>
      <c r="E37" s="8">
        <v>45629</v>
      </c>
      <c r="F37" s="11">
        <v>0.5</v>
      </c>
      <c r="G37" s="10" t="str">
        <f>C33</f>
        <v>KARABAĞLAR İTO VAKFI SÜLEYMAN TAŞTEKİN MTAL.</v>
      </c>
      <c r="H37" s="10" t="str">
        <f>C34</f>
        <v>KEMALPAŞA ÜLKÜ HIZAL AL.</v>
      </c>
      <c r="I37" s="10" t="s">
        <v>54</v>
      </c>
      <c r="J37" s="1"/>
    </row>
    <row r="38" spans="1:10" x14ac:dyDescent="0.25">
      <c r="A38" s="4"/>
      <c r="B38" s="4"/>
      <c r="C38" s="4"/>
      <c r="D38" s="10">
        <v>24</v>
      </c>
      <c r="E38" s="8">
        <v>45629</v>
      </c>
      <c r="F38" s="11">
        <v>0.5625</v>
      </c>
      <c r="G38" s="10" t="str">
        <f>C35</f>
        <v xml:space="preserve">KARŞIYAKA ŞHT. PROF DR. İLHAN VARANK AİHL. </v>
      </c>
      <c r="H38" s="10" t="str">
        <f>C36</f>
        <v>MENEMEN ÖZEL HAVA JET MTAL.</v>
      </c>
      <c r="I38" s="10" t="s">
        <v>54</v>
      </c>
      <c r="J38" s="1"/>
    </row>
    <row r="39" spans="1:10" x14ac:dyDescent="0.25">
      <c r="A39" s="4"/>
      <c r="B39" s="4"/>
      <c r="C39" s="4"/>
      <c r="D39" s="20"/>
      <c r="E39" s="21"/>
      <c r="F39" s="22"/>
      <c r="G39" s="20"/>
      <c r="H39" s="20"/>
      <c r="I39" s="20"/>
      <c r="J39" s="16"/>
    </row>
    <row r="40" spans="1:10" x14ac:dyDescent="0.25">
      <c r="A40" s="4"/>
      <c r="B40" s="4"/>
      <c r="C40" s="4"/>
      <c r="D40" s="20"/>
      <c r="E40" s="21"/>
      <c r="F40" s="22"/>
      <c r="G40" s="20"/>
      <c r="H40" s="20"/>
      <c r="I40" s="20"/>
      <c r="J40" s="16"/>
    </row>
    <row r="41" spans="1:10" x14ac:dyDescent="0.25">
      <c r="A41" s="1" t="s">
        <v>7</v>
      </c>
      <c r="B41" s="1" t="s">
        <v>8</v>
      </c>
      <c r="C41" s="1" t="s">
        <v>13</v>
      </c>
      <c r="D41" s="10" t="s">
        <v>0</v>
      </c>
      <c r="E41" s="8" t="s">
        <v>1</v>
      </c>
      <c r="F41" s="11" t="s">
        <v>2</v>
      </c>
      <c r="G41" s="10" t="s">
        <v>3</v>
      </c>
      <c r="H41" s="10" t="s">
        <v>4</v>
      </c>
      <c r="I41" s="10" t="s">
        <v>5</v>
      </c>
      <c r="J41" s="1" t="s">
        <v>6</v>
      </c>
    </row>
    <row r="42" spans="1:10" x14ac:dyDescent="0.25">
      <c r="A42" s="1"/>
      <c r="B42" s="1"/>
      <c r="C42" s="2" t="s">
        <v>49</v>
      </c>
      <c r="D42" s="10">
        <v>25</v>
      </c>
      <c r="E42" s="8">
        <v>45601</v>
      </c>
      <c r="F42" s="11">
        <v>0.4375</v>
      </c>
      <c r="G42" s="10" t="str">
        <f>C42</f>
        <v xml:space="preserve">BAYRAKLI HALİDE EDİP  ADIVAR AL. </v>
      </c>
      <c r="H42" s="10" t="str">
        <f>C43</f>
        <v>BUCA NECLA TEVFİK KARADAVUT MTAL.</v>
      </c>
      <c r="I42" s="10" t="s">
        <v>54</v>
      </c>
      <c r="J42" s="1"/>
    </row>
    <row r="43" spans="1:10" x14ac:dyDescent="0.25">
      <c r="A43" s="1"/>
      <c r="B43" s="1"/>
      <c r="C43" s="2" t="s">
        <v>50</v>
      </c>
      <c r="D43" s="10">
        <v>26</v>
      </c>
      <c r="E43" s="6">
        <v>45617</v>
      </c>
      <c r="F43" s="11">
        <v>0.5</v>
      </c>
      <c r="G43" s="10" t="str">
        <f>C44</f>
        <v>KARABAĞLAR VALİ NEVZAT AYAZ AL.</v>
      </c>
      <c r="H43" s="10" t="str">
        <f>C42</f>
        <v xml:space="preserve">BAYRAKLI HALİDE EDİP  ADIVAR AL. </v>
      </c>
      <c r="I43" s="10" t="s">
        <v>54</v>
      </c>
      <c r="J43" s="1"/>
    </row>
    <row r="44" spans="1:10" x14ac:dyDescent="0.25">
      <c r="A44" s="1"/>
      <c r="B44" s="1"/>
      <c r="C44" s="2" t="s">
        <v>51</v>
      </c>
      <c r="D44" s="10">
        <v>27</v>
      </c>
      <c r="E44" s="6">
        <v>45622</v>
      </c>
      <c r="F44" s="11">
        <v>0.5</v>
      </c>
      <c r="G44" s="10" t="str">
        <f>C43</f>
        <v>BUCA NECLA TEVFİK KARADAVUT MTAL.</v>
      </c>
      <c r="H44" s="10" t="str">
        <f>C44</f>
        <v>KARABAĞLAR VALİ NEVZAT AYAZ AL.</v>
      </c>
      <c r="I44" s="10" t="s">
        <v>54</v>
      </c>
      <c r="J44" s="1"/>
    </row>
    <row r="45" spans="1:10" x14ac:dyDescent="0.25">
      <c r="A45" s="4"/>
      <c r="B45" s="4"/>
      <c r="C45" s="4"/>
      <c r="D45" s="20"/>
      <c r="E45" s="21"/>
      <c r="F45" s="22"/>
      <c r="G45" s="20"/>
      <c r="H45" s="20"/>
      <c r="I45" s="20"/>
      <c r="J45" s="16"/>
    </row>
    <row r="46" spans="1:10" x14ac:dyDescent="0.25">
      <c r="A46" s="4"/>
      <c r="B46" s="4"/>
      <c r="C46" s="4"/>
      <c r="D46" s="20"/>
      <c r="E46" s="21"/>
      <c r="F46" s="22"/>
      <c r="G46" s="20"/>
      <c r="H46" s="20"/>
      <c r="I46" s="20"/>
      <c r="J46" s="16"/>
    </row>
    <row r="49" spans="1:10" x14ac:dyDescent="0.25">
      <c r="A49" s="1" t="s">
        <v>7</v>
      </c>
      <c r="B49" s="1" t="s">
        <v>8</v>
      </c>
      <c r="C49" s="1" t="s">
        <v>14</v>
      </c>
      <c r="D49" s="2" t="s">
        <v>0</v>
      </c>
      <c r="E49" s="2" t="s">
        <v>1</v>
      </c>
      <c r="F49" s="2" t="s">
        <v>2</v>
      </c>
      <c r="G49" s="2" t="s">
        <v>3</v>
      </c>
      <c r="H49" s="2" t="s">
        <v>4</v>
      </c>
      <c r="I49" s="5" t="s">
        <v>5</v>
      </c>
      <c r="J49" s="1" t="s">
        <v>6</v>
      </c>
    </row>
    <row r="50" spans="1:10" x14ac:dyDescent="0.25">
      <c r="A50" s="9"/>
      <c r="B50" s="9"/>
      <c r="C50" s="3" t="s">
        <v>19</v>
      </c>
      <c r="D50" s="2">
        <v>28</v>
      </c>
      <c r="E50" s="6">
        <v>45631</v>
      </c>
      <c r="F50" s="7"/>
      <c r="G50" s="2" t="str">
        <f>C50</f>
        <v>A1</v>
      </c>
      <c r="H50" s="2" t="str">
        <f>C53</f>
        <v>D2</v>
      </c>
      <c r="I50" s="10" t="s">
        <v>54</v>
      </c>
      <c r="J50" s="1"/>
    </row>
    <row r="51" spans="1:10" x14ac:dyDescent="0.25">
      <c r="A51" s="9"/>
      <c r="B51" s="9"/>
      <c r="C51" s="3" t="s">
        <v>21</v>
      </c>
      <c r="D51" s="2">
        <v>29</v>
      </c>
      <c r="E51" s="6">
        <v>45631</v>
      </c>
      <c r="F51" s="7"/>
      <c r="G51" s="2" t="str">
        <f>C51</f>
        <v>B2</v>
      </c>
      <c r="H51" s="2" t="str">
        <f>C52</f>
        <v>C1</v>
      </c>
      <c r="I51" s="10" t="s">
        <v>54</v>
      </c>
      <c r="J51" s="1"/>
    </row>
    <row r="52" spans="1:10" x14ac:dyDescent="0.25">
      <c r="A52" s="9"/>
      <c r="B52" s="9"/>
      <c r="C52" s="3" t="s">
        <v>27</v>
      </c>
      <c r="D52" s="2">
        <v>30</v>
      </c>
      <c r="E52" s="8">
        <v>45636</v>
      </c>
      <c r="F52" s="7"/>
      <c r="G52" s="2" t="str">
        <f>C50</f>
        <v>A1</v>
      </c>
      <c r="H52" s="2" t="str">
        <f>C52</f>
        <v>C1</v>
      </c>
      <c r="I52" s="10" t="s">
        <v>54</v>
      </c>
      <c r="J52" s="1"/>
    </row>
    <row r="53" spans="1:10" x14ac:dyDescent="0.25">
      <c r="A53" s="9"/>
      <c r="B53" s="9"/>
      <c r="C53" s="3" t="s">
        <v>25</v>
      </c>
      <c r="D53" s="2">
        <v>31</v>
      </c>
      <c r="E53" s="8">
        <v>45636</v>
      </c>
      <c r="F53" s="7"/>
      <c r="G53" s="2" t="str">
        <f>C53</f>
        <v>D2</v>
      </c>
      <c r="H53" s="2" t="str">
        <f>C51</f>
        <v>B2</v>
      </c>
      <c r="I53" s="10" t="s">
        <v>54</v>
      </c>
      <c r="J53" s="1"/>
    </row>
    <row r="54" spans="1:10" x14ac:dyDescent="0.25">
      <c r="A54" s="4"/>
      <c r="B54" s="4"/>
      <c r="C54" s="4"/>
      <c r="D54" s="2">
        <v>32</v>
      </c>
      <c r="E54" s="8">
        <v>45638</v>
      </c>
      <c r="F54" s="7"/>
      <c r="G54" s="2" t="str">
        <f>C50</f>
        <v>A1</v>
      </c>
      <c r="H54" s="2" t="str">
        <f>C51</f>
        <v>B2</v>
      </c>
      <c r="I54" s="10" t="s">
        <v>54</v>
      </c>
      <c r="J54" s="1"/>
    </row>
    <row r="55" spans="1:10" x14ac:dyDescent="0.25">
      <c r="A55" s="4"/>
      <c r="B55" s="4"/>
      <c r="C55" s="4"/>
      <c r="D55" s="2">
        <v>33</v>
      </c>
      <c r="E55" s="8">
        <v>45638</v>
      </c>
      <c r="F55" s="7"/>
      <c r="G55" s="2" t="str">
        <f>C52</f>
        <v>C1</v>
      </c>
      <c r="H55" s="2" t="str">
        <f>C53</f>
        <v>D2</v>
      </c>
      <c r="I55" s="10" t="s">
        <v>54</v>
      </c>
      <c r="J55" s="1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1" t="s">
        <v>7</v>
      </c>
      <c r="B58" s="1" t="s">
        <v>8</v>
      </c>
      <c r="C58" s="1" t="s">
        <v>15</v>
      </c>
      <c r="D58" s="2" t="s">
        <v>0</v>
      </c>
      <c r="E58" s="2" t="s">
        <v>1</v>
      </c>
      <c r="F58" s="2" t="s">
        <v>2</v>
      </c>
      <c r="G58" s="2" t="s">
        <v>3</v>
      </c>
      <c r="H58" s="2" t="s">
        <v>4</v>
      </c>
      <c r="I58" s="5" t="s">
        <v>5</v>
      </c>
      <c r="J58" s="1" t="s">
        <v>6</v>
      </c>
    </row>
    <row r="59" spans="1:10" x14ac:dyDescent="0.25">
      <c r="A59" s="9"/>
      <c r="B59" s="9"/>
      <c r="C59" s="2" t="s">
        <v>29</v>
      </c>
      <c r="D59" s="2">
        <v>34</v>
      </c>
      <c r="E59" s="6">
        <v>45631</v>
      </c>
      <c r="F59" s="7"/>
      <c r="G59" s="2" t="str">
        <f>C59</f>
        <v>E1</v>
      </c>
      <c r="H59" s="2" t="str">
        <f>C60</f>
        <v>A2</v>
      </c>
      <c r="I59" s="10" t="s">
        <v>54</v>
      </c>
      <c r="J59" s="1"/>
    </row>
    <row r="60" spans="1:10" x14ac:dyDescent="0.25">
      <c r="A60" s="9"/>
      <c r="B60" s="9"/>
      <c r="C60" s="2" t="s">
        <v>33</v>
      </c>
      <c r="D60" s="2">
        <v>35</v>
      </c>
      <c r="E60" s="8">
        <v>45636</v>
      </c>
      <c r="F60" s="7"/>
      <c r="G60" s="2" t="str">
        <f>C61</f>
        <v>B1</v>
      </c>
      <c r="H60" s="2" t="str">
        <f>C59</f>
        <v>E1</v>
      </c>
      <c r="I60" s="10" t="s">
        <v>54</v>
      </c>
      <c r="J60" s="1"/>
    </row>
    <row r="61" spans="1:10" x14ac:dyDescent="0.25">
      <c r="A61" s="9"/>
      <c r="B61" s="9"/>
      <c r="C61" s="2" t="s">
        <v>23</v>
      </c>
      <c r="D61" s="2">
        <v>36</v>
      </c>
      <c r="E61" s="8">
        <v>45638</v>
      </c>
      <c r="F61" s="7"/>
      <c r="G61" s="2" t="str">
        <f>C60</f>
        <v>A2</v>
      </c>
      <c r="H61" s="2" t="str">
        <f>C61</f>
        <v>B1</v>
      </c>
      <c r="I61" s="10" t="s">
        <v>54</v>
      </c>
      <c r="J61" s="1"/>
    </row>
    <row r="62" spans="1:10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1" t="s">
        <v>7</v>
      </c>
      <c r="B64" s="1" t="s">
        <v>8</v>
      </c>
      <c r="C64" s="1" t="s">
        <v>16</v>
      </c>
      <c r="D64" s="2" t="s">
        <v>0</v>
      </c>
      <c r="E64" s="2" t="s">
        <v>1</v>
      </c>
      <c r="F64" s="2" t="s">
        <v>2</v>
      </c>
      <c r="G64" s="2" t="s">
        <v>3</v>
      </c>
      <c r="H64" s="2" t="s">
        <v>4</v>
      </c>
      <c r="I64" s="5" t="s">
        <v>5</v>
      </c>
      <c r="J64" s="1" t="s">
        <v>6</v>
      </c>
    </row>
    <row r="65" spans="1:10" x14ac:dyDescent="0.25">
      <c r="A65" s="9"/>
      <c r="B65" s="9"/>
      <c r="C65" s="17" t="s">
        <v>31</v>
      </c>
      <c r="D65" s="2">
        <v>37</v>
      </c>
      <c r="E65" s="6">
        <v>45631</v>
      </c>
      <c r="F65" s="7"/>
      <c r="G65" s="2" t="str">
        <f>C65</f>
        <v>C2</v>
      </c>
      <c r="H65" s="2" t="str">
        <f>C66</f>
        <v>D1</v>
      </c>
      <c r="I65" s="10" t="s">
        <v>54</v>
      </c>
      <c r="J65" s="19"/>
    </row>
    <row r="66" spans="1:10" x14ac:dyDescent="0.25">
      <c r="A66" s="9"/>
      <c r="B66" s="9"/>
      <c r="C66" s="17" t="s">
        <v>28</v>
      </c>
      <c r="D66" s="2">
        <v>38</v>
      </c>
      <c r="E66" s="8">
        <v>45636</v>
      </c>
      <c r="F66" s="7"/>
      <c r="G66" s="2" t="str">
        <f>C67</f>
        <v>E2</v>
      </c>
      <c r="H66" s="2" t="str">
        <f>C65</f>
        <v>C2</v>
      </c>
      <c r="I66" s="10" t="s">
        <v>54</v>
      </c>
      <c r="J66" s="19"/>
    </row>
    <row r="67" spans="1:10" x14ac:dyDescent="0.25">
      <c r="A67" s="9"/>
      <c r="B67" s="9"/>
      <c r="C67" s="17" t="s">
        <v>26</v>
      </c>
      <c r="D67" s="2">
        <v>39</v>
      </c>
      <c r="E67" s="8">
        <v>45638</v>
      </c>
      <c r="F67" s="7"/>
      <c r="G67" s="2" t="str">
        <f>C66</f>
        <v>D1</v>
      </c>
      <c r="H67" s="2" t="str">
        <f>C67</f>
        <v>E2</v>
      </c>
      <c r="I67" s="10" t="s">
        <v>54</v>
      </c>
      <c r="J67" s="19"/>
    </row>
    <row r="72" spans="1:10" x14ac:dyDescent="0.25">
      <c r="A72" s="1" t="s">
        <v>7</v>
      </c>
      <c r="B72" s="1" t="s">
        <v>8</v>
      </c>
      <c r="C72" s="18" t="s">
        <v>52</v>
      </c>
      <c r="D72" s="2" t="s">
        <v>0</v>
      </c>
      <c r="E72" s="2" t="s">
        <v>1</v>
      </c>
      <c r="F72" s="2" t="s">
        <v>2</v>
      </c>
      <c r="G72" s="2" t="s">
        <v>3</v>
      </c>
      <c r="H72" s="2" t="s">
        <v>4</v>
      </c>
      <c r="I72" s="2" t="s">
        <v>5</v>
      </c>
      <c r="J72" s="1" t="s">
        <v>6</v>
      </c>
    </row>
    <row r="73" spans="1:10" x14ac:dyDescent="0.25">
      <c r="A73" s="2"/>
      <c r="B73" s="2"/>
      <c r="C73" s="3" t="s">
        <v>24</v>
      </c>
      <c r="D73" s="2">
        <v>40</v>
      </c>
      <c r="E73" s="6">
        <v>45643</v>
      </c>
      <c r="F73" s="2"/>
      <c r="G73" s="2" t="str">
        <f>C73</f>
        <v>F1</v>
      </c>
      <c r="H73" s="2" t="str">
        <f>C78</f>
        <v>H2</v>
      </c>
      <c r="I73" s="10" t="s">
        <v>54</v>
      </c>
      <c r="J73" s="1"/>
    </row>
    <row r="74" spans="1:10" x14ac:dyDescent="0.25">
      <c r="A74" s="2"/>
      <c r="B74" s="2"/>
      <c r="C74" s="3" t="s">
        <v>22</v>
      </c>
      <c r="D74" s="2">
        <v>41</v>
      </c>
      <c r="E74" s="6">
        <v>45643</v>
      </c>
      <c r="F74" s="2"/>
      <c r="G74" s="2" t="str">
        <f>C74</f>
        <v>F2</v>
      </c>
      <c r="H74" s="2" t="str">
        <f>C77</f>
        <v>H1</v>
      </c>
      <c r="I74" s="10" t="s">
        <v>54</v>
      </c>
      <c r="J74" s="1"/>
    </row>
    <row r="75" spans="1:10" x14ac:dyDescent="0.25">
      <c r="A75" s="2"/>
      <c r="B75" s="2"/>
      <c r="C75" s="3" t="s">
        <v>30</v>
      </c>
      <c r="D75" s="2">
        <v>42</v>
      </c>
      <c r="E75" s="6">
        <v>45643</v>
      </c>
      <c r="F75" s="2"/>
      <c r="G75" s="2" t="str">
        <f>C75</f>
        <v>G1</v>
      </c>
      <c r="H75" s="2" t="str">
        <f>C76</f>
        <v>G2</v>
      </c>
      <c r="I75" s="10" t="s">
        <v>54</v>
      </c>
      <c r="J75" s="1"/>
    </row>
    <row r="76" spans="1:10" x14ac:dyDescent="0.25">
      <c r="A76" s="2"/>
      <c r="B76" s="2"/>
      <c r="C76" s="3" t="s">
        <v>53</v>
      </c>
      <c r="D76" s="2">
        <v>43</v>
      </c>
      <c r="E76" s="6">
        <v>45645</v>
      </c>
      <c r="F76" s="2"/>
      <c r="G76" s="2" t="str">
        <f>C73</f>
        <v>F1</v>
      </c>
      <c r="H76" s="2" t="str">
        <f>C77</f>
        <v>H1</v>
      </c>
      <c r="I76" s="10" t="s">
        <v>54</v>
      </c>
      <c r="J76" s="1"/>
    </row>
    <row r="77" spans="1:10" x14ac:dyDescent="0.25">
      <c r="A77" s="2"/>
      <c r="B77" s="2"/>
      <c r="C77" s="3" t="s">
        <v>20</v>
      </c>
      <c r="D77" s="2">
        <v>44</v>
      </c>
      <c r="E77" s="6">
        <v>45645</v>
      </c>
      <c r="F77" s="2"/>
      <c r="G77" s="2" t="str">
        <f>C78</f>
        <v>H2</v>
      </c>
      <c r="H77" s="2" t="str">
        <f>C76</f>
        <v>G2</v>
      </c>
      <c r="I77" s="10" t="s">
        <v>54</v>
      </c>
      <c r="J77" s="1"/>
    </row>
    <row r="78" spans="1:10" x14ac:dyDescent="0.25">
      <c r="A78" s="2"/>
      <c r="B78" s="2"/>
      <c r="C78" s="3" t="s">
        <v>32</v>
      </c>
      <c r="D78" s="2">
        <v>45</v>
      </c>
      <c r="E78" s="6">
        <v>45645</v>
      </c>
      <c r="F78" s="2"/>
      <c r="G78" s="2" t="str">
        <f>C74</f>
        <v>F2</v>
      </c>
      <c r="H78" s="2" t="str">
        <f>C75</f>
        <v>G1</v>
      </c>
      <c r="I78" s="10" t="s">
        <v>54</v>
      </c>
      <c r="J78" s="1"/>
    </row>
    <row r="79" spans="1:10" x14ac:dyDescent="0.25">
      <c r="D79" s="2">
        <v>46</v>
      </c>
      <c r="E79" s="6">
        <v>45650</v>
      </c>
      <c r="F79" s="2"/>
      <c r="G79" s="2" t="str">
        <f>C73</f>
        <v>F1</v>
      </c>
      <c r="H79" s="2" t="str">
        <f>C76</f>
        <v>G2</v>
      </c>
      <c r="I79" s="10" t="s">
        <v>54</v>
      </c>
      <c r="J79" s="1"/>
    </row>
    <row r="80" spans="1:10" x14ac:dyDescent="0.25">
      <c r="D80" s="2">
        <v>47</v>
      </c>
      <c r="E80" s="6">
        <v>45650</v>
      </c>
      <c r="F80" s="2"/>
      <c r="G80" s="2" t="str">
        <f>C77</f>
        <v>H1</v>
      </c>
      <c r="H80" s="2" t="str">
        <f>C75</f>
        <v>G1</v>
      </c>
      <c r="I80" s="10" t="s">
        <v>54</v>
      </c>
      <c r="J80" s="1"/>
    </row>
    <row r="81" spans="4:10" x14ac:dyDescent="0.25">
      <c r="D81" s="2">
        <v>48</v>
      </c>
      <c r="E81" s="6">
        <v>45650</v>
      </c>
      <c r="F81" s="2"/>
      <c r="G81" s="2" t="str">
        <f>C78</f>
        <v>H2</v>
      </c>
      <c r="H81" s="2" t="str">
        <f>C74</f>
        <v>F2</v>
      </c>
      <c r="I81" s="10" t="s">
        <v>54</v>
      </c>
      <c r="J81" s="1"/>
    </row>
    <row r="82" spans="4:10" x14ac:dyDescent="0.25">
      <c r="D82" s="2">
        <v>49</v>
      </c>
      <c r="E82" s="6">
        <v>45652</v>
      </c>
      <c r="F82" s="2"/>
      <c r="G82" s="2" t="str">
        <f>C73</f>
        <v>F1</v>
      </c>
      <c r="H82" s="2" t="str">
        <f>C75</f>
        <v>G1</v>
      </c>
      <c r="I82" s="10" t="s">
        <v>54</v>
      </c>
      <c r="J82" s="1"/>
    </row>
    <row r="83" spans="4:10" x14ac:dyDescent="0.25">
      <c r="D83" s="2">
        <v>50</v>
      </c>
      <c r="E83" s="6">
        <v>45652</v>
      </c>
      <c r="F83" s="2"/>
      <c r="G83" s="2" t="str">
        <f>C76</f>
        <v>G2</v>
      </c>
      <c r="H83" s="2" t="str">
        <f>C74</f>
        <v>F2</v>
      </c>
      <c r="I83" s="10" t="s">
        <v>54</v>
      </c>
      <c r="J83" s="1"/>
    </row>
    <row r="84" spans="4:10" x14ac:dyDescent="0.25">
      <c r="D84" s="2">
        <v>51</v>
      </c>
      <c r="E84" s="6">
        <v>45652</v>
      </c>
      <c r="F84" s="2"/>
      <c r="G84" s="2" t="str">
        <f>C77</f>
        <v>H1</v>
      </c>
      <c r="H84" s="2" t="str">
        <f>C78</f>
        <v>H2</v>
      </c>
      <c r="I84" s="10" t="s">
        <v>54</v>
      </c>
      <c r="J84" s="1"/>
    </row>
    <row r="85" spans="4:10" x14ac:dyDescent="0.25">
      <c r="D85" s="2">
        <v>52</v>
      </c>
      <c r="E85" s="6">
        <v>45293</v>
      </c>
      <c r="F85" s="2"/>
      <c r="G85" s="2" t="str">
        <f>C73</f>
        <v>F1</v>
      </c>
      <c r="H85" s="2" t="str">
        <f>C74</f>
        <v>F2</v>
      </c>
      <c r="I85" s="10" t="s">
        <v>54</v>
      </c>
      <c r="J85" s="1"/>
    </row>
    <row r="86" spans="4:10" x14ac:dyDescent="0.25">
      <c r="D86" s="2">
        <v>53</v>
      </c>
      <c r="E86" s="6">
        <v>45293</v>
      </c>
      <c r="F86" s="2"/>
      <c r="G86" s="2" t="str">
        <f>C75</f>
        <v>G1</v>
      </c>
      <c r="H86" s="2" t="str">
        <f>C78</f>
        <v>H2</v>
      </c>
      <c r="I86" s="10" t="s">
        <v>54</v>
      </c>
      <c r="J86" s="1"/>
    </row>
    <row r="87" spans="4:10" x14ac:dyDescent="0.25">
      <c r="D87" s="2">
        <v>54</v>
      </c>
      <c r="E87" s="6">
        <v>45293</v>
      </c>
      <c r="F87" s="2"/>
      <c r="G87" s="2" t="str">
        <f>C76</f>
        <v>G2</v>
      </c>
      <c r="H87" s="2" t="str">
        <f>C77</f>
        <v>H1</v>
      </c>
      <c r="I87" s="10" t="s">
        <v>54</v>
      </c>
      <c r="J87" s="1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2024-11-08T09:25:29Z</dcterms:modified>
</cp:coreProperties>
</file>